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8. Полимеры, химвол., стеклопласт +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1'!$A$8:$N$15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4" l="1"/>
  <c r="N15" i="4"/>
  <c r="N10" i="4" l="1"/>
  <c r="N11" i="4"/>
  <c r="N12" i="4"/>
  <c r="N13" i="4"/>
  <c r="N14" i="4"/>
  <c r="N9" i="4"/>
</calcChain>
</file>

<file path=xl/sharedStrings.xml><?xml version="1.0" encoding="utf-8"?>
<sst xmlns="http://schemas.openxmlformats.org/spreadsheetml/2006/main" count="82" uniqueCount="59">
  <si>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</si>
  <si>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</si>
  <si>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</si>
  <si>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</si>
  <si>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</si>
  <si>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</si>
  <si>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</si>
  <si>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</si>
  <si>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</si>
  <si>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</si>
  <si>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</si>
  <si>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</si>
  <si>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</si>
  <si>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</si>
  <si>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</si>
  <si>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</si>
  <si>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</si>
  <si>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</si>
  <si>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</si>
  <si>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</si>
  <si>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</si>
  <si>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</si>
  <si>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</si>
  <si>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</si>
  <si>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</si>
  <si>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</si>
  <si>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</si>
  <si>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</si>
  <si>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</si>
  <si>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</si>
  <si>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Эл. почта и номера телефонов контактных лиц Продавца указаны в объявлении и извещении о проведении открытого запроса предложениий.</t>
  </si>
  <si>
    <t>9103</t>
  </si>
  <si>
    <t>Х Полиамид ПА-6-210-КС</t>
  </si>
  <si>
    <t>Х Полиэтилен ПНД F-3802B</t>
  </si>
  <si>
    <t>Лента ПВХ марка Б (0,4х450)</t>
  </si>
  <si>
    <t>Лента Полилен 40-ЛИ-45 450х125</t>
  </si>
  <si>
    <t>Мастика пластизольная 2-х комп. Ч-5-А</t>
  </si>
  <si>
    <t>21064429</t>
  </si>
  <si>
    <t>21154827</t>
  </si>
  <si>
    <t>21209398</t>
  </si>
  <si>
    <t>21211410</t>
  </si>
  <si>
    <t>21268747</t>
  </si>
  <si>
    <t>КГ</t>
  </si>
  <si>
    <t>Т</t>
  </si>
  <si>
    <t>X034</t>
  </si>
  <si>
    <t>X028</t>
  </si>
  <si>
    <t>E062</t>
  </si>
  <si>
    <t>РБ,  Краснокамский р-он, с. Арлан</t>
  </si>
  <si>
    <t>РБ, г. Октябрьский</t>
  </si>
  <si>
    <t>РБ, Уфимский р-он, п. Геофизиков</t>
  </si>
  <si>
    <t>Октябрь 2010</t>
  </si>
  <si>
    <t>Июнь 2011</t>
  </si>
  <si>
    <t>Декабрь 2010</t>
  </si>
  <si>
    <t>Март 2017</t>
  </si>
  <si>
    <t>Июль 2012</t>
  </si>
  <si>
    <t>Лоты являются делимыми.</t>
  </si>
  <si>
    <t xml:space="preserve">Предмет реализации - Полимеры, химволокно, стеклопластик.  Территориальное местонахождение – Республика Башкортостан </t>
  </si>
  <si>
    <t xml:space="preserve">Плановая цена реализации за единицу товара руб./ 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</si>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</sst>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2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31"/>
  <sheetViews>
    <sheetView tabSelected="1" zoomScale="70" zoomScaleNormal="70" workbookViewId="0">
      <selection activeCell="N24" sqref="N24"/>
    </sheetView>
  </sheetViews>
  <sheetFormatPr defaultRowHeight="15" x14ac:dyDescent="0.25"/>
  <cols>
    <col min="1" max="1" width="7.5703125" style="17" customWidth="1"/>
    <col min="2" max="2" width="9.140625" style="17"/>
    <col min="3" max="3" width="39.28515625" style="17" customWidth="1"/>
    <col min="4" max="4" width="9.140625" style="17"/>
    <col min="5" max="5" width="18.42578125" style="1" customWidth="1"/>
    <col min="6" max="6" width="7.140625" style="47" customWidth="1"/>
    <col min="7" max="7" width="40.28515625" style="5" customWidth="1"/>
    <col min="8" max="8" width="9.140625" style="17" customWidth="1"/>
    <col min="9" max="9" width="13" style="17" customWidth="1"/>
    <col min="10" max="10" width="9.7109375" style="1" customWidth="1"/>
    <col min="11" max="11" width="19.28515625" style="17" customWidth="1"/>
    <col min="12" max="12" width="44" style="31" customWidth="1"/>
    <col min="13" max="13" width="17.7109375" style="25" customWidth="1"/>
    <col min="14" max="14" width="16.85546875" style="25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6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7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8"/>
      <c r="M3" s="11"/>
      <c r="N3" s="11"/>
    </row>
    <row r="4" spans="1:14" s="5" customFormat="1" ht="20.25" customHeight="1" x14ac:dyDescent="0.25">
      <c r="A4" s="66" t="s">
        <v>26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s="5" customFormat="1" ht="18.75" customHeight="1" x14ac:dyDescent="0.3">
      <c r="A5" s="67" t="s">
        <v>56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s="5" customFormat="1" ht="25.5" customHeight="1" x14ac:dyDescent="0.25">
      <c r="A6" s="33"/>
      <c r="B6" s="33"/>
      <c r="C6" s="33"/>
      <c r="D6" s="15"/>
      <c r="E6" s="33"/>
      <c r="F6" s="45"/>
      <c r="G6" s="16"/>
      <c r="H6" s="33"/>
      <c r="I6" s="33"/>
      <c r="J6" s="33"/>
      <c r="K6" s="33"/>
      <c r="L6" s="29"/>
      <c r="M6" s="68"/>
      <c r="N6" s="68"/>
    </row>
    <row r="7" spans="1:14" ht="87" customHeight="1" x14ac:dyDescent="0.25">
      <c r="A7" s="52" t="s">
        <v>1</v>
      </c>
      <c r="B7" s="52" t="s">
        <v>2</v>
      </c>
      <c r="C7" s="52" t="s">
        <v>3</v>
      </c>
      <c r="D7" s="52" t="s">
        <v>29</v>
      </c>
      <c r="E7" s="52" t="s">
        <v>4</v>
      </c>
      <c r="F7" s="52" t="s">
        <v>5</v>
      </c>
      <c r="G7" s="53" t="s">
        <v>19</v>
      </c>
      <c r="H7" s="52" t="s">
        <v>6</v>
      </c>
      <c r="I7" s="53" t="s">
        <v>7</v>
      </c>
      <c r="J7" s="52" t="s">
        <v>8</v>
      </c>
      <c r="K7" s="52" t="s">
        <v>17</v>
      </c>
      <c r="L7" s="52" t="s">
        <v>9</v>
      </c>
      <c r="M7" s="54" t="s">
        <v>57</v>
      </c>
      <c r="N7" s="54" t="s">
        <v>58</v>
      </c>
    </row>
    <row r="8" spans="1:14" ht="15" customHeight="1" x14ac:dyDescent="0.25">
      <c r="A8" s="41">
        <v>1</v>
      </c>
      <c r="B8" s="41">
        <v>2</v>
      </c>
      <c r="C8" s="41">
        <v>3</v>
      </c>
      <c r="D8" s="41">
        <v>4</v>
      </c>
      <c r="E8" s="40">
        <v>5</v>
      </c>
      <c r="F8" s="40">
        <v>6</v>
      </c>
      <c r="G8" s="42">
        <v>7</v>
      </c>
      <c r="H8" s="42">
        <v>8</v>
      </c>
      <c r="I8" s="42">
        <v>9</v>
      </c>
      <c r="J8" s="42">
        <v>10</v>
      </c>
      <c r="K8" s="41">
        <v>12</v>
      </c>
      <c r="L8" s="39">
        <v>13</v>
      </c>
      <c r="M8" s="44">
        <v>16</v>
      </c>
      <c r="N8" s="44">
        <v>17</v>
      </c>
    </row>
    <row r="9" spans="1:14" s="18" customFormat="1" ht="15" customHeight="1" x14ac:dyDescent="0.25">
      <c r="A9" s="48">
        <v>1</v>
      </c>
      <c r="B9" s="58" t="s">
        <v>23</v>
      </c>
      <c r="C9" s="49" t="s">
        <v>27</v>
      </c>
      <c r="D9" s="56" t="s">
        <v>18</v>
      </c>
      <c r="E9" s="58" t="s">
        <v>37</v>
      </c>
      <c r="F9" s="69">
        <v>1</v>
      </c>
      <c r="G9" s="57" t="s">
        <v>32</v>
      </c>
      <c r="H9" s="58" t="s">
        <v>42</v>
      </c>
      <c r="I9" s="59">
        <v>0.3</v>
      </c>
      <c r="J9" s="58" t="s">
        <v>44</v>
      </c>
      <c r="K9" s="58" t="s">
        <v>50</v>
      </c>
      <c r="L9" s="58" t="s">
        <v>47</v>
      </c>
      <c r="M9" s="51">
        <v>0.83</v>
      </c>
      <c r="N9" s="50">
        <f>I9*M9</f>
        <v>0.24899999999999997</v>
      </c>
    </row>
    <row r="10" spans="1:14" s="18" customFormat="1" ht="15" customHeight="1" x14ac:dyDescent="0.25">
      <c r="A10" s="48">
        <v>2</v>
      </c>
      <c r="B10" s="58" t="s">
        <v>23</v>
      </c>
      <c r="C10" s="49" t="s">
        <v>27</v>
      </c>
      <c r="D10" s="56" t="s">
        <v>18</v>
      </c>
      <c r="E10" s="58" t="s">
        <v>37</v>
      </c>
      <c r="F10" s="70"/>
      <c r="G10" s="57" t="s">
        <v>32</v>
      </c>
      <c r="H10" s="58" t="s">
        <v>42</v>
      </c>
      <c r="I10" s="59">
        <v>2175.4</v>
      </c>
      <c r="J10" s="58" t="s">
        <v>44</v>
      </c>
      <c r="K10" s="58" t="s">
        <v>51</v>
      </c>
      <c r="L10" s="58" t="s">
        <v>47</v>
      </c>
      <c r="M10" s="51">
        <v>0.83</v>
      </c>
      <c r="N10" s="50">
        <f>I10*M10</f>
        <v>1805.5819999999999</v>
      </c>
    </row>
    <row r="11" spans="1:14" s="18" customFormat="1" ht="15" customHeight="1" x14ac:dyDescent="0.25">
      <c r="A11" s="48">
        <v>3</v>
      </c>
      <c r="B11" s="58" t="s">
        <v>23</v>
      </c>
      <c r="C11" s="49" t="s">
        <v>27</v>
      </c>
      <c r="D11" s="56" t="s">
        <v>18</v>
      </c>
      <c r="E11" s="58" t="s">
        <v>38</v>
      </c>
      <c r="F11" s="70"/>
      <c r="G11" s="57" t="s">
        <v>33</v>
      </c>
      <c r="H11" s="58" t="s">
        <v>43</v>
      </c>
      <c r="I11" s="59">
        <v>0.875</v>
      </c>
      <c r="J11" s="58" t="s">
        <v>45</v>
      </c>
      <c r="K11" s="58" t="s">
        <v>52</v>
      </c>
      <c r="L11" s="58" t="s">
        <v>28</v>
      </c>
      <c r="M11" s="51">
        <v>833.33</v>
      </c>
      <c r="N11" s="50">
        <f>I11*M11</f>
        <v>729.16375000000005</v>
      </c>
    </row>
    <row r="12" spans="1:14" s="18" customFormat="1" ht="15" customHeight="1" x14ac:dyDescent="0.25">
      <c r="A12" s="48">
        <v>4</v>
      </c>
      <c r="B12" s="58" t="s">
        <v>23</v>
      </c>
      <c r="C12" s="49" t="s">
        <v>27</v>
      </c>
      <c r="D12" s="56" t="s">
        <v>18</v>
      </c>
      <c r="E12" s="58" t="s">
        <v>40</v>
      </c>
      <c r="F12" s="71"/>
      <c r="G12" s="57" t="s">
        <v>35</v>
      </c>
      <c r="H12" s="58" t="s">
        <v>42</v>
      </c>
      <c r="I12" s="59">
        <v>8</v>
      </c>
      <c r="J12" s="58" t="s">
        <v>31</v>
      </c>
      <c r="K12" s="58" t="s">
        <v>52</v>
      </c>
      <c r="L12" s="58" t="s">
        <v>28</v>
      </c>
      <c r="M12" s="51">
        <v>133.53</v>
      </c>
      <c r="N12" s="50">
        <f>I12*M12</f>
        <v>1068.24</v>
      </c>
    </row>
    <row r="13" spans="1:14" s="18" customFormat="1" ht="15" customHeight="1" x14ac:dyDescent="0.25">
      <c r="A13" s="48">
        <v>5</v>
      </c>
      <c r="B13" s="58" t="s">
        <v>23</v>
      </c>
      <c r="C13" s="49" t="s">
        <v>27</v>
      </c>
      <c r="D13" s="56" t="s">
        <v>18</v>
      </c>
      <c r="E13" s="58" t="s">
        <v>39</v>
      </c>
      <c r="F13" s="55">
        <v>2</v>
      </c>
      <c r="G13" s="57" t="s">
        <v>34</v>
      </c>
      <c r="H13" s="58" t="s">
        <v>42</v>
      </c>
      <c r="I13" s="59">
        <v>4668</v>
      </c>
      <c r="J13" s="58" t="s">
        <v>46</v>
      </c>
      <c r="K13" s="58" t="s">
        <v>53</v>
      </c>
      <c r="L13" s="58" t="s">
        <v>48</v>
      </c>
      <c r="M13" s="51">
        <v>0.83</v>
      </c>
      <c r="N13" s="50">
        <f>I13*M13</f>
        <v>3874.4399999999996</v>
      </c>
    </row>
    <row r="14" spans="1:14" s="18" customFormat="1" ht="15" customHeight="1" x14ac:dyDescent="0.25">
      <c r="A14" s="48">
        <v>6</v>
      </c>
      <c r="B14" s="58" t="s">
        <v>24</v>
      </c>
      <c r="C14" s="49" t="s">
        <v>22</v>
      </c>
      <c r="D14" s="56" t="s">
        <v>18</v>
      </c>
      <c r="E14" s="58" t="s">
        <v>41</v>
      </c>
      <c r="F14" s="55">
        <v>3</v>
      </c>
      <c r="G14" s="57" t="s">
        <v>36</v>
      </c>
      <c r="H14" s="58" t="s">
        <v>42</v>
      </c>
      <c r="I14" s="59">
        <v>3</v>
      </c>
      <c r="J14" s="58">
        <v>9710</v>
      </c>
      <c r="K14" s="58" t="s">
        <v>54</v>
      </c>
      <c r="L14" s="58" t="s">
        <v>49</v>
      </c>
      <c r="M14" s="51">
        <v>0.83</v>
      </c>
      <c r="N14" s="50">
        <f>I14*M14</f>
        <v>2.4899999999999998</v>
      </c>
    </row>
    <row r="15" spans="1:14" x14ac:dyDescent="0.25">
      <c r="A15" s="34"/>
      <c r="B15" s="34"/>
      <c r="C15" s="34"/>
      <c r="D15" s="34"/>
      <c r="E15" s="34"/>
      <c r="F15" s="34"/>
      <c r="G15" s="35"/>
      <c r="H15" s="34"/>
      <c r="I15" s="36">
        <f>SUM(I9:I14)</f>
        <v>6855.5750000000007</v>
      </c>
      <c r="J15" s="34"/>
      <c r="K15" s="37"/>
      <c r="L15" s="38"/>
      <c r="M15" s="36"/>
      <c r="N15" s="36">
        <f>SUM(N9:N14)</f>
        <v>7480.164749999999</v>
      </c>
    </row>
    <row r="16" spans="1:14" x14ac:dyDescent="0.25">
      <c r="A16" s="18"/>
      <c r="B16" s="18"/>
      <c r="C16" s="18"/>
      <c r="D16" s="18"/>
      <c r="E16" s="8"/>
      <c r="F16" s="46"/>
      <c r="G16" s="14"/>
      <c r="H16" s="19"/>
      <c r="I16" s="19"/>
      <c r="J16" s="32"/>
      <c r="K16" s="19"/>
      <c r="L16" s="30"/>
      <c r="M16" s="20"/>
      <c r="N16" s="20"/>
    </row>
    <row r="17" spans="1:14" ht="15.75" x14ac:dyDescent="0.25">
      <c r="A17" s="21" t="s">
        <v>20</v>
      </c>
      <c r="B17" s="18"/>
      <c r="C17" s="18"/>
      <c r="D17" s="18"/>
      <c r="E17" s="8"/>
      <c r="F17" s="46"/>
      <c r="G17" s="14"/>
      <c r="H17" s="19"/>
      <c r="I17" s="19"/>
      <c r="J17" s="32"/>
      <c r="K17" s="19"/>
      <c r="L17" s="30"/>
      <c r="M17" s="22"/>
      <c r="N17" s="22"/>
    </row>
    <row r="18" spans="1:14" x14ac:dyDescent="0.25">
      <c r="A18" s="18" t="s">
        <v>21</v>
      </c>
      <c r="B18" s="18"/>
      <c r="C18" s="18"/>
      <c r="D18" s="18"/>
      <c r="E18" s="8"/>
      <c r="F18" s="46"/>
      <c r="G18" s="14"/>
      <c r="H18" s="19"/>
      <c r="I18" s="19"/>
      <c r="J18" s="32"/>
      <c r="K18" s="19"/>
      <c r="L18" s="30"/>
      <c r="M18" s="20"/>
      <c r="N18" s="20"/>
    </row>
    <row r="19" spans="1:14" x14ac:dyDescent="0.25">
      <c r="A19" s="18"/>
      <c r="B19" s="18"/>
      <c r="C19" s="18"/>
      <c r="D19" s="18"/>
      <c r="E19" s="8"/>
      <c r="F19" s="46"/>
      <c r="G19" s="14"/>
      <c r="H19" s="19"/>
      <c r="I19" s="19"/>
      <c r="J19" s="32"/>
      <c r="K19" s="19"/>
      <c r="L19" s="30"/>
      <c r="M19" s="20"/>
      <c r="N19" s="20"/>
    </row>
    <row r="20" spans="1:14" x14ac:dyDescent="0.25">
      <c r="A20" s="18" t="s">
        <v>10</v>
      </c>
      <c r="B20" s="18"/>
      <c r="C20" s="18"/>
      <c r="D20" s="18"/>
      <c r="E20" s="8"/>
      <c r="F20" s="46"/>
      <c r="G20" s="14"/>
      <c r="H20" s="19"/>
      <c r="I20" s="19"/>
      <c r="J20" s="32"/>
      <c r="K20" s="19"/>
      <c r="L20" s="30"/>
      <c r="M20" s="20"/>
      <c r="N20" s="20"/>
    </row>
    <row r="21" spans="1:14" x14ac:dyDescent="0.25">
      <c r="A21" s="18" t="s">
        <v>30</v>
      </c>
      <c r="B21" s="18"/>
      <c r="C21" s="18"/>
      <c r="D21" s="18"/>
      <c r="E21" s="8"/>
      <c r="F21" s="46"/>
      <c r="G21" s="14"/>
      <c r="H21" s="19"/>
      <c r="I21" s="19"/>
      <c r="J21" s="32"/>
      <c r="K21" s="19"/>
      <c r="L21" s="30"/>
      <c r="M21" s="20"/>
      <c r="N21" s="20"/>
    </row>
    <row r="22" spans="1:14" x14ac:dyDescent="0.25">
      <c r="A22" s="18"/>
      <c r="B22" s="18"/>
      <c r="C22" s="18"/>
      <c r="D22" s="18"/>
      <c r="E22" s="8"/>
      <c r="F22" s="46"/>
      <c r="G22" s="14"/>
      <c r="H22" s="19"/>
      <c r="I22" s="19"/>
      <c r="J22" s="32"/>
      <c r="K22" s="19"/>
      <c r="L22" s="30"/>
      <c r="M22" s="20"/>
      <c r="N22" s="20"/>
    </row>
    <row r="23" spans="1:14" x14ac:dyDescent="0.25">
      <c r="A23" s="23" t="s">
        <v>11</v>
      </c>
      <c r="B23" s="18"/>
      <c r="C23" s="18"/>
      <c r="D23" s="18"/>
      <c r="E23" s="8"/>
      <c r="F23" s="46"/>
      <c r="G23" s="14"/>
      <c r="H23" s="19"/>
      <c r="I23" s="19"/>
      <c r="J23" s="32"/>
      <c r="K23" s="19"/>
      <c r="L23" s="30"/>
      <c r="M23" s="20"/>
      <c r="N23" s="20"/>
    </row>
    <row r="24" spans="1:14" x14ac:dyDescent="0.25">
      <c r="A24" s="24">
        <v>1</v>
      </c>
      <c r="B24" s="63" t="s">
        <v>12</v>
      </c>
      <c r="C24" s="64"/>
      <c r="D24" s="64"/>
      <c r="E24" s="64"/>
      <c r="F24" s="64"/>
      <c r="G24" s="65"/>
      <c r="H24" s="19"/>
      <c r="I24" s="19"/>
      <c r="J24" s="32"/>
      <c r="K24" s="19"/>
      <c r="L24" s="30"/>
      <c r="M24" s="20"/>
      <c r="N24" s="43"/>
    </row>
    <row r="25" spans="1:14" x14ac:dyDescent="0.25">
      <c r="A25" s="24">
        <v>2</v>
      </c>
      <c r="B25" s="63" t="s">
        <v>13</v>
      </c>
      <c r="C25" s="64"/>
      <c r="D25" s="64"/>
      <c r="E25" s="64"/>
      <c r="F25" s="64"/>
      <c r="G25" s="65"/>
      <c r="H25" s="19"/>
      <c r="I25" s="19"/>
      <c r="J25" s="32"/>
      <c r="K25" s="19"/>
      <c r="L25" s="30"/>
      <c r="M25" s="20"/>
      <c r="N25" s="20"/>
    </row>
    <row r="26" spans="1:14" x14ac:dyDescent="0.25">
      <c r="A26" s="24">
        <v>3</v>
      </c>
      <c r="B26" s="63" t="s">
        <v>14</v>
      </c>
      <c r="C26" s="64"/>
      <c r="D26" s="64"/>
      <c r="E26" s="64"/>
      <c r="F26" s="64"/>
      <c r="G26" s="65"/>
      <c r="H26" s="19"/>
      <c r="I26" s="19"/>
      <c r="J26" s="32"/>
      <c r="K26" s="19"/>
      <c r="L26" s="30"/>
      <c r="M26" s="20"/>
      <c r="N26" s="20"/>
    </row>
    <row r="27" spans="1:14" ht="18" customHeight="1" x14ac:dyDescent="0.25">
      <c r="A27" s="24">
        <v>4</v>
      </c>
      <c r="B27" s="63" t="s">
        <v>25</v>
      </c>
      <c r="C27" s="64"/>
      <c r="D27" s="64"/>
      <c r="E27" s="64"/>
      <c r="F27" s="64"/>
      <c r="G27" s="65"/>
      <c r="H27" s="19"/>
      <c r="I27" s="19"/>
      <c r="J27" s="32"/>
      <c r="K27" s="19"/>
      <c r="L27" s="30"/>
      <c r="M27" s="20"/>
      <c r="N27" s="20"/>
    </row>
    <row r="28" spans="1:14" x14ac:dyDescent="0.25">
      <c r="A28" s="24">
        <v>5</v>
      </c>
      <c r="B28" s="63" t="s">
        <v>15</v>
      </c>
      <c r="C28" s="64"/>
      <c r="D28" s="64"/>
      <c r="E28" s="64"/>
      <c r="F28" s="64"/>
      <c r="G28" s="65"/>
      <c r="H28" s="19"/>
      <c r="I28" s="19"/>
      <c r="J28" s="32"/>
      <c r="K28" s="19"/>
      <c r="L28" s="30"/>
      <c r="M28" s="20"/>
      <c r="N28" s="20"/>
    </row>
    <row r="29" spans="1:14" x14ac:dyDescent="0.25">
      <c r="A29" s="24">
        <v>6</v>
      </c>
      <c r="B29" s="63" t="s">
        <v>55</v>
      </c>
      <c r="C29" s="64"/>
      <c r="D29" s="64"/>
      <c r="E29" s="64"/>
      <c r="F29" s="64"/>
      <c r="G29" s="65"/>
      <c r="H29" s="19"/>
      <c r="I29" s="19"/>
      <c r="J29" s="32"/>
      <c r="K29" s="19"/>
      <c r="L29" s="30"/>
      <c r="M29" s="20"/>
      <c r="N29" s="20"/>
    </row>
    <row r="30" spans="1:14" ht="58.5" customHeight="1" x14ac:dyDescent="0.25">
      <c r="A30" s="24">
        <v>7</v>
      </c>
      <c r="B30" s="60" t="s">
        <v>16</v>
      </c>
      <c r="C30" s="61"/>
      <c r="D30" s="61"/>
      <c r="E30" s="61"/>
      <c r="F30" s="61"/>
      <c r="G30" s="62"/>
      <c r="H30" s="19"/>
      <c r="I30" s="19"/>
      <c r="J30" s="32"/>
      <c r="K30" s="19"/>
      <c r="L30" s="30"/>
      <c r="M30" s="20"/>
      <c r="N30" s="20"/>
    </row>
    <row r="31" spans="1:14" x14ac:dyDescent="0.25">
      <c r="A31" s="18"/>
      <c r="B31" s="18"/>
      <c r="C31" s="18"/>
      <c r="D31" s="18"/>
      <c r="E31" s="8"/>
      <c r="F31" s="46"/>
      <c r="G31" s="14"/>
      <c r="H31" s="19"/>
      <c r="I31" s="19"/>
      <c r="J31" s="32"/>
      <c r="K31" s="19"/>
      <c r="L31" s="30"/>
      <c r="M31" s="20"/>
      <c r="N31" s="20"/>
    </row>
  </sheetData>
  <autoFilter ref="A8:N15"/>
  <mergeCells count="11">
    <mergeCell ref="B30:G30"/>
    <mergeCell ref="B26:G26"/>
    <mergeCell ref="B27:G27"/>
    <mergeCell ref="A4:N4"/>
    <mergeCell ref="A5:N5"/>
    <mergeCell ref="B28:G28"/>
    <mergeCell ref="B29:G29"/>
    <mergeCell ref="M6:N6"/>
    <mergeCell ref="F9:F12"/>
    <mergeCell ref="B24:G24"/>
    <mergeCell ref="B25:G25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2025-12-09T04:11:59Z</dcterms:modified>
</cp:coreProperties>
</file>